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<sst xmlns="http://schemas.openxmlformats.org/spreadsheetml/2006/main" count="75" uniqueCount="75">
  <si>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</si>
  <si>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</si>
  <si>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</si>
  <si>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</si>
  <si>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</si>
  <si>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</si>
  <si>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</si>
  <si>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</si>
  <si>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</si>
  <si>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</si>
  <si>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</si>
  <si>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</si>
  <si>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</si>
  <si>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</si>
  <si>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</si>
  <si>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</si>
  <si>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</si>
  <si>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</si>
  <si>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</si>
  <si>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</si>
  <si>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</si>
  <si>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</si>
  <si>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</si>
  <si>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</si>
  <si>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</si>
  <si>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</si>
  <si>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</si>
  <si>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</si>
  <si>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</si>
  <si>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</si>
  <si>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</si>
  <si>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</si>
  <si>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</si>
  <si>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</si>
  <si>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</si>
  <si>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</si>
  <si>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</si>
  <si>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</si>
  <si>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</si>
  <si>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</si>
  <si>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</si>
  <si>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</si>
  <si>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</si>
  <si>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</si>
  <si>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</si>
  <si>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</si>
  <si>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</si>
  <si>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</si>
  <si>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</si>
  <si>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</si>
  <si>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</si>
  <si>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</si>
  <si>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</si>
  <si>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</si>
  <si>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</si>
  <si>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</si>
  <si>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</si>
  <si>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</si>
  <si>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</si>
  <si>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</si>
  <si>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</si>
  <si>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</si>
  <si>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</si>
  <si>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</si>
  <si>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</si>
  <si>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</si>
  <si>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</si>
  <si>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</si>
  <si>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</si>
  <si>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</si>
  <si>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</si>
  <si>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</si>
  <si>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</si>
  <si>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AMATLAN DE CAÑAS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</si>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</sst>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2738194.19</v>
      </c>
      <c r="D10" s="4">
        <v>0</v>
      </c>
      <c r="E10" s="3">
        <f>C10+D10</f>
        <v>2738194.19</v>
      </c>
      <c r="F10" s="4">
        <v>2276675.41</v>
      </c>
      <c r="G10" s="4">
        <v>2276675.41</v>
      </c>
      <c r="H10" s="3">
        <f>G10-C10</f>
        <v>-461518.7799999998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1607767.33</v>
      </c>
      <c r="D13" s="4">
        <v>0</v>
      </c>
      <c r="E13" s="3">
        <f t="shared" si="0"/>
        <v>1607767.33</v>
      </c>
      <c r="F13" s="4">
        <v>1258262.81</v>
      </c>
      <c r="G13" s="4">
        <v>1258262.81</v>
      </c>
      <c r="H13" s="3">
        <f t="shared" si="1"/>
        <v>-349504.52</v>
      </c>
    </row>
    <row r="14" spans="2:8" ht="12.75">
      <c r="B14" s="20" t="s">
        <v>16</v>
      </c>
      <c r="C14" s="3">
        <v>34126.39</v>
      </c>
      <c r="D14" s="4">
        <v>0</v>
      </c>
      <c r="E14" s="3">
        <f t="shared" si="0"/>
        <v>34126.39</v>
      </c>
      <c r="F14" s="4">
        <v>3.43</v>
      </c>
      <c r="G14" s="4">
        <v>3.43</v>
      </c>
      <c r="H14" s="3">
        <f t="shared" si="1"/>
        <v>-34122.96</v>
      </c>
    </row>
    <row r="15" spans="2:8" ht="12.75">
      <c r="B15" s="20" t="s">
        <v>17</v>
      </c>
      <c r="C15" s="3">
        <v>59905.29</v>
      </c>
      <c r="D15" s="4">
        <v>0</v>
      </c>
      <c r="E15" s="3">
        <f t="shared" si="0"/>
        <v>59905.29</v>
      </c>
      <c r="F15" s="4">
        <v>694.74</v>
      </c>
      <c r="G15" s="4">
        <v>694.74</v>
      </c>
      <c r="H15" s="3">
        <f t="shared" si="1"/>
        <v>-59210.55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233976.41</v>
      </c>
      <c r="G16" s="4">
        <v>233976.41</v>
      </c>
      <c r="H16" s="3">
        <f t="shared" si="1"/>
        <v>233976.41</v>
      </c>
    </row>
    <row r="17" spans="2:8" ht="25.5">
      <c r="B17" s="24" t="s">
        <v>68</v>
      </c>
      <c r="C17" s="3">
        <f aca="true" t="shared" si="2" ref="C17:H17">SUM(C18:C28)</f>
        <v>59920745.1</v>
      </c>
      <c r="D17" s="5">
        <f t="shared" si="2"/>
        <v>600000</v>
      </c>
      <c r="E17" s="5">
        <f t="shared" si="2"/>
        <v>60520745.1</v>
      </c>
      <c r="F17" s="5">
        <f t="shared" si="2"/>
        <v>51157745.88999999</v>
      </c>
      <c r="G17" s="5">
        <f t="shared" si="2"/>
        <v>51157745.88999999</v>
      </c>
      <c r="H17" s="5">
        <f t="shared" si="2"/>
        <v>-8762999.210000003</v>
      </c>
    </row>
    <row r="18" spans="2:8" ht="12.75">
      <c r="B18" s="21" t="s">
        <v>18</v>
      </c>
      <c r="C18" s="3">
        <v>44623155.92</v>
      </c>
      <c r="D18" s="4">
        <v>600000</v>
      </c>
      <c r="E18" s="3">
        <f t="shared" si="0"/>
        <v>45223155.92</v>
      </c>
      <c r="F18" s="4">
        <v>34266524.82</v>
      </c>
      <c r="G18" s="4">
        <v>34266524.82</v>
      </c>
      <c r="H18" s="3">
        <f>G18-C18</f>
        <v>-10356631.100000001</v>
      </c>
    </row>
    <row r="19" spans="2:8" ht="12.75">
      <c r="B19" s="21" t="s">
        <v>19</v>
      </c>
      <c r="C19" s="3">
        <v>10550055.98</v>
      </c>
      <c r="D19" s="4">
        <v>0</v>
      </c>
      <c r="E19" s="3">
        <f t="shared" si="0"/>
        <v>10550055.98</v>
      </c>
      <c r="F19" s="4">
        <v>10464388.98</v>
      </c>
      <c r="G19" s="4">
        <v>10464388.98</v>
      </c>
      <c r="H19" s="3">
        <f aca="true" t="shared" si="3" ref="H19:H40">G19-C19</f>
        <v>-85667</v>
      </c>
    </row>
    <row r="20" spans="2:8" ht="12.75">
      <c r="B20" s="21" t="s">
        <v>20</v>
      </c>
      <c r="C20" s="3">
        <v>488388.51</v>
      </c>
      <c r="D20" s="4">
        <v>0</v>
      </c>
      <c r="E20" s="3">
        <f t="shared" si="0"/>
        <v>488388.51</v>
      </c>
      <c r="F20" s="4">
        <v>493921.93</v>
      </c>
      <c r="G20" s="4">
        <v>493921.93</v>
      </c>
      <c r="H20" s="3">
        <f t="shared" si="3"/>
        <v>5533.419999999984</v>
      </c>
    </row>
    <row r="21" spans="2:8" ht="12.75">
      <c r="B21" s="21" t="s">
        <v>21</v>
      </c>
      <c r="C21" s="3">
        <v>0</v>
      </c>
      <c r="D21" s="4">
        <v>0</v>
      </c>
      <c r="E21" s="3">
        <f t="shared" si="0"/>
        <v>0</v>
      </c>
      <c r="F21" s="4">
        <v>112882.85</v>
      </c>
      <c r="G21" s="4">
        <v>112882.85</v>
      </c>
      <c r="H21" s="3">
        <f t="shared" si="3"/>
        <v>112882.85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1460171.73</v>
      </c>
      <c r="D23" s="4">
        <v>0</v>
      </c>
      <c r="E23" s="3">
        <f t="shared" si="0"/>
        <v>1460171.73</v>
      </c>
      <c r="F23" s="4">
        <v>1623886.62</v>
      </c>
      <c r="G23" s="4">
        <v>1623886.62</v>
      </c>
      <c r="H23" s="3">
        <f t="shared" si="3"/>
        <v>163714.89000000013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535474.15</v>
      </c>
      <c r="D26" s="4">
        <v>0</v>
      </c>
      <c r="E26" s="3">
        <f t="shared" si="0"/>
        <v>535474.15</v>
      </c>
      <c r="F26" s="4">
        <v>458565.66</v>
      </c>
      <c r="G26" s="4">
        <v>458565.66</v>
      </c>
      <c r="H26" s="3">
        <f t="shared" si="3"/>
        <v>-76908.49000000005</v>
      </c>
    </row>
    <row r="27" spans="2:8" ht="12.75">
      <c r="B27" s="21" t="s">
        <v>27</v>
      </c>
      <c r="C27" s="3">
        <v>2263498.81</v>
      </c>
      <c r="D27" s="4">
        <v>0</v>
      </c>
      <c r="E27" s="3">
        <f t="shared" si="0"/>
        <v>2263498.81</v>
      </c>
      <c r="F27" s="4">
        <v>3396476</v>
      </c>
      <c r="G27" s="4">
        <v>3396476</v>
      </c>
      <c r="H27" s="3">
        <f t="shared" si="3"/>
        <v>1132977.19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341099.03</v>
      </c>
      <c r="G28" s="4">
        <v>341099.03</v>
      </c>
      <c r="H28" s="3">
        <f t="shared" si="3"/>
        <v>341099.03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3</v>
      </c>
      <c r="D36" s="3">
        <f t="shared" si="5"/>
        <v>0</v>
      </c>
      <c r="E36" s="3">
        <f t="shared" si="5"/>
        <v>3</v>
      </c>
      <c r="F36" s="3">
        <f t="shared" si="5"/>
        <v>6.8</v>
      </c>
      <c r="G36" s="3">
        <f t="shared" si="5"/>
        <v>6.8</v>
      </c>
      <c r="H36" s="3">
        <f t="shared" si="5"/>
        <v>3.8</v>
      </c>
    </row>
    <row r="37" spans="2:8" ht="12.75">
      <c r="B37" s="21" t="s">
        <v>36</v>
      </c>
      <c r="C37" s="3">
        <v>3</v>
      </c>
      <c r="D37" s="4">
        <v>0</v>
      </c>
      <c r="E37" s="3">
        <f t="shared" si="0"/>
        <v>3</v>
      </c>
      <c r="F37" s="4">
        <v>6.8</v>
      </c>
      <c r="G37" s="4">
        <v>6.8</v>
      </c>
      <c r="H37" s="3">
        <f t="shared" si="3"/>
        <v>3.8</v>
      </c>
    </row>
    <row r="38" spans="2:8" ht="12.75">
      <c r="B38" s="20" t="s">
        <v>37</v>
      </c>
      <c r="C38" s="3">
        <f aca="true" t="shared" si="6" ref="C38:H38">C39+C40</f>
        <v>750648.5</v>
      </c>
      <c r="D38" s="3">
        <f t="shared" si="6"/>
        <v>0</v>
      </c>
      <c r="E38" s="3">
        <f t="shared" si="6"/>
        <v>750648.5</v>
      </c>
      <c r="F38" s="3">
        <f t="shared" si="6"/>
        <v>1209050.6</v>
      </c>
      <c r="G38" s="3">
        <f t="shared" si="6"/>
        <v>1209050.6</v>
      </c>
      <c r="H38" s="3">
        <f t="shared" si="6"/>
        <v>458402.1000000001</v>
      </c>
    </row>
    <row r="39" spans="2:8" ht="12.75">
      <c r="B39" s="21" t="s">
        <v>38</v>
      </c>
      <c r="C39" s="3">
        <v>750647.5</v>
      </c>
      <c r="D39" s="4">
        <v>0</v>
      </c>
      <c r="E39" s="3">
        <f t="shared" si="0"/>
        <v>750647.5</v>
      </c>
      <c r="F39" s="4">
        <v>1209050.6</v>
      </c>
      <c r="G39" s="4">
        <v>1209050.6</v>
      </c>
      <c r="H39" s="3">
        <f t="shared" si="3"/>
        <v>458403.1000000001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65111390.8</v>
      </c>
      <c r="D42" s="8">
        <f t="shared" si="7"/>
        <v>600000</v>
      </c>
      <c r="E42" s="8">
        <f t="shared" si="7"/>
        <v>65711390.8</v>
      </c>
      <c r="F42" s="8">
        <f t="shared" si="7"/>
        <v>56136416.089999996</v>
      </c>
      <c r="G42" s="8">
        <f t="shared" si="7"/>
        <v>56136416.089999996</v>
      </c>
      <c r="H42" s="8">
        <f t="shared" si="7"/>
        <v>-8974974.710000003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16839980.47</v>
      </c>
      <c r="D47" s="3">
        <f t="shared" si="8"/>
        <v>0</v>
      </c>
      <c r="E47" s="3">
        <f t="shared" si="8"/>
        <v>16839980.47</v>
      </c>
      <c r="F47" s="3">
        <f t="shared" si="8"/>
        <v>16334685.9</v>
      </c>
      <c r="G47" s="3">
        <f t="shared" si="8"/>
        <v>16334685.9</v>
      </c>
      <c r="H47" s="3">
        <f t="shared" si="8"/>
        <v>-505294.5700000003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7961863.48</v>
      </c>
      <c r="D50" s="4">
        <v>0</v>
      </c>
      <c r="E50" s="3">
        <f t="shared" si="9"/>
        <v>7961863.48</v>
      </c>
      <c r="F50" s="4">
        <v>8047556.9</v>
      </c>
      <c r="G50" s="4">
        <v>8047556.9</v>
      </c>
      <c r="H50" s="3">
        <f t="shared" si="10"/>
        <v>85693.41999999993</v>
      </c>
    </row>
    <row r="51" spans="2:8" ht="38.25">
      <c r="B51" s="22" t="s">
        <v>46</v>
      </c>
      <c r="C51" s="3">
        <v>8878116.99</v>
      </c>
      <c r="D51" s="4">
        <v>0</v>
      </c>
      <c r="E51" s="3">
        <f t="shared" si="9"/>
        <v>8878116.99</v>
      </c>
      <c r="F51" s="4">
        <v>8287129</v>
      </c>
      <c r="G51" s="4">
        <v>8287129</v>
      </c>
      <c r="H51" s="3">
        <f t="shared" si="10"/>
        <v>-590987.9900000002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16839980.47</v>
      </c>
      <c r="D67" s="12">
        <f t="shared" si="13"/>
        <v>0</v>
      </c>
      <c r="E67" s="12">
        <f t="shared" si="13"/>
        <v>16839980.47</v>
      </c>
      <c r="F67" s="12">
        <f t="shared" si="13"/>
        <v>16334685.9</v>
      </c>
      <c r="G67" s="12">
        <f t="shared" si="13"/>
        <v>16334685.9</v>
      </c>
      <c r="H67" s="12">
        <f t="shared" si="13"/>
        <v>-505294.5700000003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1</v>
      </c>
      <c r="D69" s="12">
        <f t="shared" si="14"/>
        <v>0</v>
      </c>
      <c r="E69" s="12">
        <f t="shared" si="14"/>
        <v>1</v>
      </c>
      <c r="F69" s="12">
        <f t="shared" si="14"/>
        <v>4000000</v>
      </c>
      <c r="G69" s="12">
        <f t="shared" si="14"/>
        <v>4000000</v>
      </c>
      <c r="H69" s="12">
        <f t="shared" si="14"/>
        <v>3999999</v>
      </c>
    </row>
    <row r="70" spans="2:8" ht="12.75">
      <c r="B70" s="23" t="s">
        <v>62</v>
      </c>
      <c r="C70" s="3">
        <v>1</v>
      </c>
      <c r="D70" s="4">
        <v>0</v>
      </c>
      <c r="E70" s="3">
        <f>C70+D70</f>
        <v>1</v>
      </c>
      <c r="F70" s="4">
        <v>4000000</v>
      </c>
      <c r="G70" s="4">
        <v>4000000</v>
      </c>
      <c r="H70" s="3">
        <f>G70-C70</f>
        <v>3999999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81951372.27</v>
      </c>
      <c r="D72" s="12">
        <f t="shared" si="15"/>
        <v>600000</v>
      </c>
      <c r="E72" s="12">
        <f t="shared" si="15"/>
        <v>82551372.27</v>
      </c>
      <c r="F72" s="12">
        <f t="shared" si="15"/>
        <v>76471101.99</v>
      </c>
      <c r="G72" s="12">
        <f t="shared" si="15"/>
        <v>76471101.99</v>
      </c>
      <c r="H72" s="12">
        <f t="shared" si="15"/>
        <v>-5480270.280000003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1</v>
      </c>
      <c r="D75" s="4">
        <v>0</v>
      </c>
      <c r="E75" s="3">
        <f>C75+D75</f>
        <v>1</v>
      </c>
      <c r="F75" s="4">
        <v>0</v>
      </c>
      <c r="G75" s="4">
        <v>0</v>
      </c>
      <c r="H75" s="3">
        <f>G75-C75</f>
        <v>-1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1</v>
      </c>
      <c r="D77" s="12">
        <f t="shared" si="16"/>
        <v>0</v>
      </c>
      <c r="E77" s="12">
        <f t="shared" si="16"/>
        <v>1</v>
      </c>
      <c r="F77" s="12">
        <f t="shared" si="16"/>
        <v>0</v>
      </c>
      <c r="G77" s="12">
        <f t="shared" si="16"/>
        <v>0</v>
      </c>
      <c r="H77" s="12">
        <f t="shared" si="16"/>
        <v>-1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J. JESUS</cp:lastModifiedBy>
  <cp:lastPrinted>2016-12-20T19:44:47Z</cp:lastPrinted>
  <dcterms:created xsi:type="dcterms:W3CDTF">2016-10-11T20:13:05Z</dcterms:created>
  <dcterms:modified xsi:type="dcterms:W3CDTF">2022-02-08T16:58:33Z</dcterms:modified>
  <cp:category/>
  <cp:version/>
  <cp:contentType/>
  <cp:contentStatus/>
</cp:coreProperties>
</file>